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96" windowWidth="10500" windowHeight="11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'Sheet1'!$A$1:$G$46</definedName>
  </definedNames>
  <calcPr fullCalcOnLoad="1"/>
</workbook>
</file>

<file path=xl/sharedStrings.xml><?xml version="1.0" encoding="utf-8"?>
<sst xmlns="http://schemas.openxmlformats.org/spreadsheetml/2006/main" count="56" uniqueCount="51">
  <si>
    <r>
      <t xml:space="preserve">訂購方式：
</t>
    </r>
    <r>
      <rPr>
        <sz val="10"/>
        <rFont val="Verdana"/>
        <family val="2"/>
      </rPr>
      <t>1.</t>
    </r>
    <r>
      <rPr>
        <sz val="10"/>
        <rFont val="新細明體"/>
        <family val="1"/>
      </rPr>
      <t xml:space="preserve">請填寫數量，金額會自動計算。
</t>
    </r>
    <r>
      <rPr>
        <sz val="10"/>
        <rFont val="Verdana"/>
        <family val="2"/>
      </rPr>
      <t>2.</t>
    </r>
    <r>
      <rPr>
        <sz val="10"/>
        <rFont val="新細明體"/>
        <family val="1"/>
      </rPr>
      <t>無論訂多少，運費一律</t>
    </r>
    <r>
      <rPr>
        <sz val="10"/>
        <rFont val="Verdana"/>
        <family val="2"/>
      </rPr>
      <t>100</t>
    </r>
    <r>
      <rPr>
        <sz val="10"/>
        <rFont val="新細明體"/>
        <family val="1"/>
      </rPr>
      <t xml:space="preserve">元，限送一個地點。
</t>
    </r>
    <r>
      <rPr>
        <sz val="10"/>
        <rFont val="Verdana"/>
        <family val="2"/>
      </rPr>
      <t>3.</t>
    </r>
    <r>
      <rPr>
        <sz val="10"/>
        <rFont val="新細明體"/>
        <family val="1"/>
      </rPr>
      <t>付款可以</t>
    </r>
    <r>
      <rPr>
        <sz val="10"/>
        <rFont val="Verdana"/>
        <family val="2"/>
      </rPr>
      <t>ATM</t>
    </r>
    <r>
      <rPr>
        <sz val="10"/>
        <rFont val="新細明體"/>
        <family val="1"/>
      </rPr>
      <t>轉帳、貨到付款，使用信用卡。使用信用卡者，請先傳回訂購單，會有專人聯絡您完成付款程序。完成付款後才出貨。</t>
    </r>
  </si>
  <si>
    <t>分類</t>
  </si>
  <si>
    <t>品名</t>
  </si>
  <si>
    <t>價格</t>
  </si>
  <si>
    <t>數量</t>
  </si>
  <si>
    <t>小計</t>
  </si>
  <si>
    <t>紅酒</t>
  </si>
  <si>
    <t>享用一道美味多汁的鐵板牛排大餐，大啖一口柔嫩香甜的直火炭烤羊小排，美食當前豈能沒有好酒相伴！</t>
  </si>
  <si>
    <t>白酒</t>
  </si>
  <si>
    <t xml:space="preserve">紅酒配紅肉，白酒配白肉的基本法則大家都懂，但在茫茫酒海中要如何挑選一支不僅好喝順口，還能讓美食加分的好酒呢？
圓頂市集針對牛排、羊排及燒烤料理的風味特性，以自身的體驗與專家的推薦，嚴選多款最適合搭配燒烤料理的紅白酒，不僅是佐餐最好的選擇，每支都是可以單獨品嚐的好酒。
</t>
  </si>
  <si>
    <t>訂購人姓名</t>
  </si>
  <si>
    <t>訂購人電話</t>
  </si>
  <si>
    <r>
      <t>訂購人</t>
    </r>
    <r>
      <rPr>
        <sz val="12"/>
        <rFont val="Verdana"/>
        <family val="2"/>
      </rPr>
      <t>EMAIL</t>
    </r>
  </si>
  <si>
    <r>
      <t>訂購人是否年滿</t>
    </r>
    <r>
      <rPr>
        <sz val="12"/>
        <rFont val="Verdana"/>
        <family val="2"/>
      </rPr>
      <t>18</t>
    </r>
    <r>
      <rPr>
        <sz val="12"/>
        <rFont val="細明體"/>
        <family val="3"/>
      </rPr>
      <t>歲</t>
    </r>
  </si>
  <si>
    <t>收貨人姓名</t>
  </si>
  <si>
    <t>收貨人電話</t>
  </si>
  <si>
    <t>收貨地址</t>
  </si>
  <si>
    <t>收貨時間</t>
  </si>
  <si>
    <r>
      <t>□</t>
    </r>
    <r>
      <rPr>
        <sz val="12"/>
        <rFont val="Verdana"/>
        <family val="2"/>
      </rPr>
      <t xml:space="preserve"> 0900~1200 </t>
    </r>
    <r>
      <rPr>
        <sz val="12"/>
        <rFont val="細明體"/>
        <family val="3"/>
      </rPr>
      <t>□</t>
    </r>
    <r>
      <rPr>
        <sz val="12"/>
        <rFont val="Verdana"/>
        <family val="2"/>
      </rPr>
      <t xml:space="preserve"> 1200~1700 </t>
    </r>
    <r>
      <rPr>
        <sz val="12"/>
        <rFont val="細明體"/>
        <family val="3"/>
      </rPr>
      <t>□</t>
    </r>
    <r>
      <rPr>
        <sz val="12"/>
        <rFont val="Verdana"/>
        <family val="2"/>
      </rPr>
      <t xml:space="preserve"> 1700~2000</t>
    </r>
  </si>
  <si>
    <t>付款方式</t>
  </si>
  <si>
    <r>
      <t>□</t>
    </r>
    <r>
      <rPr>
        <sz val="12"/>
        <rFont val="Verdana"/>
        <family val="2"/>
      </rPr>
      <t xml:space="preserve"> ATM</t>
    </r>
    <r>
      <rPr>
        <sz val="12"/>
        <rFont val="細明體"/>
        <family val="3"/>
      </rPr>
      <t>轉帳</t>
    </r>
    <r>
      <rPr>
        <sz val="12"/>
        <rFont val="Verdana"/>
        <family val="2"/>
      </rPr>
      <t xml:space="preserve"> </t>
    </r>
    <r>
      <rPr>
        <sz val="12"/>
        <rFont val="細明體"/>
        <family val="3"/>
      </rPr>
      <t>（合庫大同</t>
    </r>
    <r>
      <rPr>
        <sz val="12"/>
        <rFont val="Verdana"/>
        <family val="2"/>
      </rPr>
      <t xml:space="preserve">006 </t>
    </r>
    <r>
      <rPr>
        <sz val="12"/>
        <rFont val="細明體"/>
        <family val="3"/>
      </rPr>
      <t>帳號</t>
    </r>
    <r>
      <rPr>
        <sz val="12"/>
        <rFont val="Verdana"/>
        <family val="2"/>
      </rPr>
      <t xml:space="preserve"> 0430 717 131872 </t>
    </r>
    <r>
      <rPr>
        <sz val="12"/>
        <rFont val="細明體"/>
        <family val="3"/>
      </rPr>
      <t>思寶有限公司）</t>
    </r>
  </si>
  <si>
    <r>
      <t>□</t>
    </r>
    <r>
      <rPr>
        <sz val="12"/>
        <rFont val="Verdana"/>
        <family val="2"/>
      </rPr>
      <t xml:space="preserve"> </t>
    </r>
    <r>
      <rPr>
        <sz val="12"/>
        <rFont val="細明體"/>
        <family val="3"/>
      </rPr>
      <t>貨到付款</t>
    </r>
    <r>
      <rPr>
        <sz val="12"/>
        <rFont val="Verdana"/>
        <family val="2"/>
      </rPr>
      <t xml:space="preserve"> </t>
    </r>
    <r>
      <rPr>
        <sz val="12"/>
        <rFont val="細明體"/>
        <family val="3"/>
      </rPr>
      <t>（須另加收</t>
    </r>
    <r>
      <rPr>
        <sz val="12"/>
        <rFont val="Verdana"/>
        <family val="2"/>
      </rPr>
      <t>30</t>
    </r>
    <r>
      <rPr>
        <sz val="12"/>
        <rFont val="細明體"/>
        <family val="3"/>
      </rPr>
      <t>元手續費）</t>
    </r>
  </si>
  <si>
    <r>
      <t>□</t>
    </r>
    <r>
      <rPr>
        <sz val="12"/>
        <rFont val="Verdana"/>
        <family val="2"/>
      </rPr>
      <t xml:space="preserve"> </t>
    </r>
    <r>
      <rPr>
        <sz val="12"/>
        <rFont val="細明體"/>
        <family val="3"/>
      </rPr>
      <t>使用信用卡</t>
    </r>
    <r>
      <rPr>
        <sz val="12"/>
        <rFont val="Verdana"/>
        <family val="2"/>
      </rPr>
      <t xml:space="preserve"> </t>
    </r>
    <r>
      <rPr>
        <sz val="12"/>
        <rFont val="細明體"/>
        <family val="3"/>
      </rPr>
      <t>（將另行通知刷卡，完成付款後出貨）</t>
    </r>
  </si>
  <si>
    <r>
      <t>□</t>
    </r>
    <r>
      <rPr>
        <sz val="12"/>
        <rFont val="Verdana"/>
        <family val="2"/>
      </rPr>
      <t xml:space="preserve"> </t>
    </r>
    <r>
      <rPr>
        <sz val="12"/>
        <rFont val="細明體"/>
        <family val="3"/>
      </rPr>
      <t>是</t>
    </r>
    <r>
      <rPr>
        <sz val="12"/>
        <rFont val="Verdana"/>
        <family val="2"/>
      </rPr>
      <t xml:space="preserve"> </t>
    </r>
    <r>
      <rPr>
        <sz val="12"/>
        <rFont val="細明體"/>
        <family val="3"/>
      </rPr>
      <t>□</t>
    </r>
    <r>
      <rPr>
        <sz val="12"/>
        <rFont val="Verdana"/>
        <family val="2"/>
      </rPr>
      <t xml:space="preserve"> </t>
    </r>
    <r>
      <rPr>
        <sz val="12"/>
        <rFont val="細明體"/>
        <family val="3"/>
      </rPr>
      <t>否</t>
    </r>
    <r>
      <rPr>
        <sz val="12"/>
        <rFont val="Verdana"/>
        <family val="2"/>
      </rPr>
      <t xml:space="preserve"> </t>
    </r>
    <r>
      <rPr>
        <sz val="12"/>
        <rFont val="細明體"/>
        <family val="3"/>
      </rPr>
      <t>（未成年不得購買）</t>
    </r>
  </si>
  <si>
    <r>
      <t>加州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>麥可馬尼斯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>梅洛</t>
    </r>
    <r>
      <rPr>
        <sz val="10"/>
        <rFont val="Verdana"/>
        <family val="2"/>
      </rPr>
      <t xml:space="preserve">                                             McManis Merlot </t>
    </r>
  </si>
  <si>
    <r>
      <t>德國沃夫莊園</t>
    </r>
    <r>
      <rPr>
        <sz val="10"/>
        <rFont val="Verdana"/>
        <family val="2"/>
      </rPr>
      <t xml:space="preserve"> - </t>
    </r>
    <r>
      <rPr>
        <sz val="10"/>
        <rFont val="新細明體"/>
        <family val="1"/>
      </rPr>
      <t>雷斯玲精選白酒</t>
    </r>
    <r>
      <rPr>
        <sz val="10"/>
        <rFont val="Verdana"/>
        <family val="2"/>
      </rPr>
      <t xml:space="preserve"> 
Villa Wolf Riesling Kabinett</t>
    </r>
  </si>
  <si>
    <r>
      <t>加州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>麥可馬尼斯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>夏多內</t>
    </r>
    <r>
      <rPr>
        <sz val="10"/>
        <rFont val="Verdana"/>
        <family val="2"/>
      </rPr>
      <t xml:space="preserve">                                              McManis Chardonnay</t>
    </r>
  </si>
  <si>
    <r>
      <t>法國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>寇特羅．卡內托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 xml:space="preserve">勃艮地阿哥蝶
</t>
    </r>
    <r>
      <rPr>
        <sz val="10"/>
        <rFont val="Verdana"/>
        <family val="2"/>
      </rPr>
      <t xml:space="preserve">Bourgogne Aligoté , Confuron-Cotétidot </t>
    </r>
  </si>
  <si>
    <r>
      <t>法國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>透納．羅門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 xml:space="preserve">勃艮地阿哥蝶
</t>
    </r>
    <r>
      <rPr>
        <sz val="10"/>
        <rFont val="Verdana"/>
        <family val="2"/>
      </rPr>
      <t>Bourgogne Aligoté , Taupenot-Merme</t>
    </r>
  </si>
  <si>
    <r>
      <t>法國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>歐斯柏塞斯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 xml:space="preserve">胡西雍丘特級
</t>
    </r>
    <r>
      <rPr>
        <sz val="10"/>
        <rFont val="Verdana"/>
        <family val="2"/>
      </rPr>
      <t xml:space="preserve">Côtes du Roussillon "Grande Réserve" , Domaine des Hospices </t>
    </r>
  </si>
  <si>
    <r>
      <t>法國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>梅奇園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>卡斯可內丘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 xml:space="preserve">大梅奇
</t>
    </r>
    <r>
      <rPr>
        <sz val="10"/>
        <rFont val="Verdana"/>
        <family val="2"/>
      </rPr>
      <t>VDP des Côtes de Gascogne "Le Grand Mage" (Tannat-Syrah) ,Domaine Mage</t>
    </r>
  </si>
  <si>
    <t>氣泡酒</t>
  </si>
  <si>
    <t>推薦</t>
  </si>
  <si>
    <t>推薦</t>
  </si>
  <si>
    <r>
      <t>澳洲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>羅夫．賓德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 xml:space="preserve">喜若紅酒
</t>
    </r>
    <r>
      <rPr>
        <sz val="10"/>
        <rFont val="Verdana"/>
        <family val="2"/>
      </rPr>
      <t>Rolf Binder Hales Shiraz</t>
    </r>
  </si>
  <si>
    <r>
      <t>澳洲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>安格酒廠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 xml:space="preserve">精選喜若紅酒
</t>
    </r>
    <r>
      <rPr>
        <sz val="10"/>
        <rFont val="Verdana"/>
        <family val="2"/>
      </rPr>
      <t>ANGOVE'S  Classic Reserve Shiraz</t>
    </r>
  </si>
  <si>
    <r>
      <t>德國沃夫莊園</t>
    </r>
    <r>
      <rPr>
        <sz val="10"/>
        <rFont val="Verdana"/>
        <family val="2"/>
      </rPr>
      <t xml:space="preserve"> - </t>
    </r>
    <r>
      <rPr>
        <sz val="10"/>
        <rFont val="新細明體"/>
        <family val="1"/>
      </rPr>
      <t>灰皮諾白酒</t>
    </r>
    <r>
      <rPr>
        <sz val="10"/>
        <rFont val="Verdana"/>
        <family val="2"/>
      </rPr>
      <t xml:space="preserve"> 
Villa Wolf Pinot Gris</t>
    </r>
  </si>
  <si>
    <r>
      <t>法國阿爾薩斯雨果酒廠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>賀基爾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 xml:space="preserve">格烏茲塔明娜
</t>
    </r>
    <r>
      <rPr>
        <sz val="10"/>
        <rFont val="Verdana"/>
        <family val="2"/>
      </rPr>
      <t xml:space="preserve">HUGAL Gewurztraminer </t>
    </r>
  </si>
  <si>
    <t>未成年請勿飲酒</t>
  </si>
  <si>
    <r>
      <t>加州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>麥可馬尼斯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>卡本內．蘇維翁</t>
    </r>
    <r>
      <rPr>
        <sz val="10"/>
        <rFont val="Verdana"/>
        <family val="2"/>
      </rPr>
      <t xml:space="preserve">               McManis Canbernet Sauvignon 2003</t>
    </r>
  </si>
  <si>
    <r>
      <t>義大利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>安堤卡紅葡萄酒</t>
    </r>
    <r>
      <rPr>
        <sz val="10"/>
        <rFont val="Verdana"/>
        <family val="2"/>
      </rPr>
      <t xml:space="preserve">
Antica Osteria Rosso </t>
    </r>
  </si>
  <si>
    <r>
      <t>義大利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>富波里契拉精選紅葡萄酒</t>
    </r>
    <r>
      <rPr>
        <sz val="10"/>
        <rFont val="Verdana"/>
        <family val="2"/>
      </rPr>
      <t xml:space="preserve"> 
Valpolicella  Classico</t>
    </r>
  </si>
  <si>
    <r>
      <t>義大利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>蔻內兒</t>
    </r>
    <r>
      <rPr>
        <sz val="10"/>
        <rFont val="Verdana"/>
        <family val="2"/>
      </rPr>
      <t>(</t>
    </r>
    <r>
      <rPr>
        <sz val="10"/>
        <rFont val="新細明體"/>
        <family val="1"/>
      </rPr>
      <t>陳釀</t>
    </r>
    <r>
      <rPr>
        <sz val="10"/>
        <rFont val="Verdana"/>
        <family val="2"/>
      </rPr>
      <t>)</t>
    </r>
    <r>
      <rPr>
        <sz val="10"/>
        <rFont val="新細明體"/>
        <family val="1"/>
      </rPr>
      <t xml:space="preserve">紅葡萄酒
</t>
    </r>
    <r>
      <rPr>
        <sz val="10"/>
        <rFont val="Verdana"/>
        <family val="2"/>
      </rPr>
      <t xml:space="preserve">Rosso Conero,Piancarda </t>
    </r>
  </si>
  <si>
    <r>
      <t>義大利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 xml:space="preserve">索阿維白葡萄酒
</t>
    </r>
    <r>
      <rPr>
        <sz val="10"/>
        <rFont val="Verdana"/>
        <family val="2"/>
      </rPr>
      <t>Soave Classico</t>
    </r>
  </si>
  <si>
    <r>
      <t>義大利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 xml:space="preserve">盧加納白葡萄酒
</t>
    </r>
    <r>
      <rPr>
        <sz val="10"/>
        <rFont val="Verdana"/>
        <family val="2"/>
      </rPr>
      <t>Lugana -Trebbiano</t>
    </r>
  </si>
  <si>
    <r>
      <t>義大利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 xml:space="preserve">維蒂奇白葡萄酒
</t>
    </r>
    <r>
      <rPr>
        <sz val="10"/>
        <rFont val="Verdana"/>
        <family val="2"/>
      </rPr>
      <t>Anfora Verdicchio dei Castelli di Jesi Classico</t>
    </r>
  </si>
  <si>
    <r>
      <t xml:space="preserve">圓頂市集酒品訂購單
</t>
    </r>
    <r>
      <rPr>
        <sz val="10"/>
        <rFont val="Verdana"/>
        <family val="2"/>
      </rPr>
      <t>TEL: 02 2763 3316
FAX: 02 2763 7122
Email: la.marche@msa.hinet.net</t>
    </r>
  </si>
  <si>
    <r>
      <t>法國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>夢幕森</t>
    </r>
    <r>
      <rPr>
        <sz val="10"/>
        <rFont val="Verdana"/>
        <family val="2"/>
      </rPr>
      <t>-</t>
    </r>
    <r>
      <rPr>
        <sz val="10"/>
        <rFont val="新細明體"/>
        <family val="1"/>
      </rPr>
      <t>都蘭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 xml:space="preserve">粉紅氣泡酒
</t>
    </r>
    <r>
      <rPr>
        <sz val="10"/>
        <rFont val="Verdana"/>
        <family val="2"/>
      </rPr>
      <t>MONMOUSSEAU DEMI SEC &amp; ROSE BRUT</t>
    </r>
  </si>
  <si>
    <r>
      <t>義大利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 xml:space="preserve">維蒂奇汽泡酒
</t>
    </r>
    <r>
      <rPr>
        <sz val="10"/>
        <rFont val="Verdana"/>
        <family val="2"/>
      </rPr>
      <t>Brut Spumante metodo Charmat</t>
    </r>
  </si>
  <si>
    <r>
      <t>義大利</t>
    </r>
    <r>
      <rPr>
        <sz val="10"/>
        <rFont val="Verdana"/>
        <family val="2"/>
      </rPr>
      <t xml:space="preserve"> </t>
    </r>
    <r>
      <rPr>
        <sz val="10"/>
        <rFont val="新細明體"/>
        <family val="1"/>
      </rPr>
      <t xml:space="preserve">波西克汽泡酒
</t>
    </r>
    <r>
      <rPr>
        <sz val="10"/>
        <rFont val="Verdana"/>
        <family val="2"/>
      </rPr>
      <t>Prosecco Spumante Brut “Villa Danzia”</t>
    </r>
  </si>
  <si>
    <t>運費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</si>
</sst>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Verdana"/>
      <family val="2"/>
    </font>
    <font>
      <sz val="12"/>
      <name val="Verdana"/>
      <family val="2"/>
    </font>
    <font>
      <u val="single"/>
      <sz val="10.2"/>
      <color indexed="12"/>
      <name val="新細明體"/>
      <family val="1"/>
    </font>
    <font>
      <u val="single"/>
      <sz val="8.4"/>
      <color indexed="36"/>
      <name val="新細明體"/>
      <family val="1"/>
    </font>
    <font>
      <sz val="10"/>
      <name val="細明體"/>
      <family val="3"/>
    </font>
    <font>
      <sz val="12"/>
      <name val="細明體"/>
      <family val="3"/>
    </font>
    <font>
      <b/>
      <sz val="90"/>
      <color indexed="10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7" xfId="0" applyFont="1" applyBorder="1" applyAlignment="1">
      <alignment vertical="center"/>
    </xf>
    <xf numFmtId="49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1838325</xdr:colOff>
      <xdr:row>0</xdr:row>
      <xdr:rowOff>28575</xdr:rowOff>
    </xdr:from>
    <xdr:to>
      <xdr:col>6</xdr:col>
      <xdr:colOff>76200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8575"/>
          <a:ext cx="2095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6"/>
  <sheetViews>
    <sheetView tabSelected="1" zoomScale="85" zoomScaleNormal="85" workbookViewId="0" topLeftCell="A16">
      <selection activeCell="E27" sqref="E27"/>
    </sheetView>
  </sheetViews>
  <sheetFormatPr defaultColWidth="9.00390625" defaultRowHeight="16.5"/>
  <cols>
    <col min="1" max="1" width="9.625" style="1" customWidth="1"/>
    <col min="2" max="2" width="33.75390625" style="2" customWidth="1"/>
    <col min="3" max="3" width="5.125" style="4" customWidth="1"/>
    <col min="4" max="4" width="4.25390625" style="4" customWidth="1"/>
    <col min="5" max="5" width="10.625" style="1" customWidth="1"/>
    <col min="6" max="6" width="50.625" style="1" customWidth="1"/>
    <col min="7" max="16384" width="8.00390625" style="1" customWidth="1"/>
  </cols>
  <sheetData>
    <row r="1" ht="31.5" customHeight="1"/>
    <row r="2" ht="12.75"/>
    <row r="3" spans="1:6" ht="14.25">
      <c r="A3" s="37" t="s">
        <v>7</v>
      </c>
      <c r="B3" s="38"/>
      <c r="C3" s="38"/>
      <c r="D3" s="38"/>
      <c r="E3" s="38"/>
      <c r="F3" s="38"/>
    </row>
    <row r="4" spans="1:6" ht="15">
      <c r="A4" s="37" t="s">
        <v>9</v>
      </c>
      <c r="B4" s="39"/>
      <c r="C4" s="39"/>
      <c r="D4" s="39"/>
      <c r="E4" s="39"/>
      <c r="F4" s="39"/>
    </row>
    <row r="5" spans="2:6" ht="72" thickBot="1">
      <c r="B5" s="18" t="s">
        <v>46</v>
      </c>
      <c r="F5" s="17" t="s">
        <v>0</v>
      </c>
    </row>
    <row r="6" spans="1:6" ht="15" thickTop="1">
      <c r="A6" s="19" t="s">
        <v>1</v>
      </c>
      <c r="B6" s="20" t="s">
        <v>2</v>
      </c>
      <c r="C6" s="22" t="s">
        <v>3</v>
      </c>
      <c r="D6" s="22" t="s">
        <v>4</v>
      </c>
      <c r="E6" s="21" t="s">
        <v>5</v>
      </c>
      <c r="F6" s="15"/>
    </row>
    <row r="7" spans="1:6" ht="27">
      <c r="A7" s="23" t="s">
        <v>6</v>
      </c>
      <c r="B7" s="6" t="s">
        <v>39</v>
      </c>
      <c r="C7" s="5">
        <v>690</v>
      </c>
      <c r="D7" s="5"/>
      <c r="E7" s="3">
        <f>C7*D7</f>
        <v>0</v>
      </c>
      <c r="F7" s="24"/>
    </row>
    <row r="8" spans="1:6" ht="27">
      <c r="A8" s="7"/>
      <c r="B8" s="6" t="s">
        <v>24</v>
      </c>
      <c r="C8" s="5">
        <v>690</v>
      </c>
      <c r="D8" s="5"/>
      <c r="E8" s="3">
        <f>C8*D8</f>
        <v>0</v>
      </c>
      <c r="F8" s="24" t="s">
        <v>33</v>
      </c>
    </row>
    <row r="9" spans="1:6" ht="27">
      <c r="A9" s="7"/>
      <c r="B9" s="6" t="s">
        <v>34</v>
      </c>
      <c r="C9" s="5">
        <v>880</v>
      </c>
      <c r="D9" s="5"/>
      <c r="E9" s="3">
        <f>C9*D9</f>
        <v>0</v>
      </c>
      <c r="F9" s="24" t="s">
        <v>32</v>
      </c>
    </row>
    <row r="10" spans="1:6" ht="27">
      <c r="A10" s="7"/>
      <c r="B10" s="6" t="s">
        <v>35</v>
      </c>
      <c r="C10" s="5">
        <v>610</v>
      </c>
      <c r="D10" s="5"/>
      <c r="E10" s="3">
        <f aca="true" t="shared" si="0" ref="E10:E27">C10*D10</f>
        <v>0</v>
      </c>
      <c r="F10" s="24"/>
    </row>
    <row r="11" spans="1:6" ht="39.75">
      <c r="A11" s="7"/>
      <c r="B11" s="6" t="s">
        <v>29</v>
      </c>
      <c r="C11" s="5">
        <v>850</v>
      </c>
      <c r="D11" s="5"/>
      <c r="E11" s="3">
        <f t="shared" si="0"/>
        <v>0</v>
      </c>
      <c r="F11" s="24"/>
    </row>
    <row r="12" spans="1:6" ht="27">
      <c r="A12" s="7"/>
      <c r="B12" s="6" t="s">
        <v>40</v>
      </c>
      <c r="C12" s="5">
        <v>690</v>
      </c>
      <c r="D12" s="5"/>
      <c r="E12" s="3">
        <f t="shared" si="0"/>
        <v>0</v>
      </c>
      <c r="F12" s="24"/>
    </row>
    <row r="13" spans="1:6" ht="27">
      <c r="A13" s="7"/>
      <c r="B13" s="6" t="s">
        <v>41</v>
      </c>
      <c r="C13" s="5">
        <v>760</v>
      </c>
      <c r="D13" s="5"/>
      <c r="E13" s="3">
        <f t="shared" si="0"/>
        <v>0</v>
      </c>
      <c r="F13" s="24"/>
    </row>
    <row r="14" spans="1:6" ht="27">
      <c r="A14" s="7"/>
      <c r="B14" s="6" t="s">
        <v>42</v>
      </c>
      <c r="C14" s="5">
        <v>890</v>
      </c>
      <c r="D14" s="5"/>
      <c r="E14" s="3">
        <f t="shared" si="0"/>
        <v>0</v>
      </c>
      <c r="F14" s="24" t="s">
        <v>32</v>
      </c>
    </row>
    <row r="15" spans="1:6" ht="39.75">
      <c r="A15" s="7"/>
      <c r="B15" s="6" t="s">
        <v>30</v>
      </c>
      <c r="C15" s="5">
        <v>780</v>
      </c>
      <c r="D15" s="5"/>
      <c r="E15" s="3">
        <f t="shared" si="0"/>
        <v>0</v>
      </c>
      <c r="F15" s="24"/>
    </row>
    <row r="16" spans="1:6" ht="27">
      <c r="A16" s="27" t="s">
        <v>8</v>
      </c>
      <c r="B16" s="6" t="s">
        <v>37</v>
      </c>
      <c r="C16" s="28">
        <v>980</v>
      </c>
      <c r="D16" s="5"/>
      <c r="E16" s="3">
        <f t="shared" si="0"/>
        <v>0</v>
      </c>
      <c r="F16" s="24" t="s">
        <v>33</v>
      </c>
    </row>
    <row r="17" spans="1:6" ht="27">
      <c r="A17" s="27"/>
      <c r="B17" s="6" t="s">
        <v>36</v>
      </c>
      <c r="C17" s="28">
        <v>690</v>
      </c>
      <c r="D17" s="5"/>
      <c r="E17" s="3">
        <f t="shared" si="0"/>
        <v>0</v>
      </c>
      <c r="F17" s="24" t="s">
        <v>33</v>
      </c>
    </row>
    <row r="18" spans="1:6" ht="27">
      <c r="A18" s="27"/>
      <c r="B18" s="6" t="s">
        <v>25</v>
      </c>
      <c r="C18" s="28">
        <v>680</v>
      </c>
      <c r="D18" s="5"/>
      <c r="E18" s="3">
        <f t="shared" si="0"/>
        <v>0</v>
      </c>
      <c r="F18" s="24"/>
    </row>
    <row r="19" spans="1:6" ht="26.25" customHeight="1">
      <c r="A19" s="7"/>
      <c r="B19" s="6" t="s">
        <v>27</v>
      </c>
      <c r="C19" s="5">
        <v>600</v>
      </c>
      <c r="D19" s="5"/>
      <c r="E19" s="3">
        <f t="shared" si="0"/>
        <v>0</v>
      </c>
      <c r="F19" s="24"/>
    </row>
    <row r="20" spans="1:6" ht="26.25" customHeight="1">
      <c r="A20" s="7"/>
      <c r="B20" s="6" t="s">
        <v>43</v>
      </c>
      <c r="C20" s="5">
        <v>760</v>
      </c>
      <c r="D20" s="5"/>
      <c r="E20" s="3">
        <f t="shared" si="0"/>
        <v>0</v>
      </c>
      <c r="F20" s="24" t="s">
        <v>33</v>
      </c>
    </row>
    <row r="21" spans="1:6" ht="26.25" customHeight="1">
      <c r="A21" s="7"/>
      <c r="B21" s="6" t="s">
        <v>44</v>
      </c>
      <c r="C21" s="5">
        <v>760</v>
      </c>
      <c r="D21" s="5"/>
      <c r="E21" s="3">
        <f t="shared" si="0"/>
        <v>0</v>
      </c>
      <c r="F21" s="24"/>
    </row>
    <row r="22" spans="1:6" ht="26.25" customHeight="1">
      <c r="A22" s="7"/>
      <c r="B22" s="6" t="s">
        <v>45</v>
      </c>
      <c r="C22" s="5">
        <v>660</v>
      </c>
      <c r="D22" s="5"/>
      <c r="E22" s="3">
        <f t="shared" si="0"/>
        <v>0</v>
      </c>
      <c r="F22" s="24"/>
    </row>
    <row r="23" spans="1:6" ht="27">
      <c r="A23" s="7"/>
      <c r="B23" s="6" t="s">
        <v>28</v>
      </c>
      <c r="C23" s="5">
        <v>750</v>
      </c>
      <c r="D23" s="5"/>
      <c r="E23" s="3">
        <f t="shared" si="0"/>
        <v>0</v>
      </c>
      <c r="F23" s="24"/>
    </row>
    <row r="24" spans="1:6" ht="27">
      <c r="A24" s="7"/>
      <c r="B24" s="6" t="s">
        <v>26</v>
      </c>
      <c r="C24" s="5">
        <v>630</v>
      </c>
      <c r="D24" s="5"/>
      <c r="E24" s="3">
        <f t="shared" si="0"/>
        <v>0</v>
      </c>
      <c r="F24" s="24"/>
    </row>
    <row r="25" spans="1:6" ht="36.75" customHeight="1">
      <c r="A25" s="27" t="s">
        <v>31</v>
      </c>
      <c r="B25" s="6" t="s">
        <v>47</v>
      </c>
      <c r="C25" s="5">
        <v>690</v>
      </c>
      <c r="D25" s="5"/>
      <c r="E25" s="3">
        <f t="shared" si="0"/>
        <v>0</v>
      </c>
      <c r="F25" s="24" t="s">
        <v>33</v>
      </c>
    </row>
    <row r="26" spans="1:6" ht="36.75" customHeight="1">
      <c r="A26" s="27"/>
      <c r="B26" s="6" t="s">
        <v>48</v>
      </c>
      <c r="C26" s="5">
        <v>860</v>
      </c>
      <c r="D26" s="5"/>
      <c r="E26" s="3">
        <f t="shared" si="0"/>
        <v>0</v>
      </c>
      <c r="F26" s="24"/>
    </row>
    <row r="27" spans="1:6" ht="36.75" customHeight="1">
      <c r="A27" s="27"/>
      <c r="B27" s="6" t="s">
        <v>49</v>
      </c>
      <c r="C27" s="5">
        <v>860</v>
      </c>
      <c r="D27" s="5"/>
      <c r="E27" s="3">
        <f t="shared" si="0"/>
        <v>0</v>
      </c>
      <c r="F27" s="24"/>
    </row>
    <row r="28" spans="1:6" ht="14.25">
      <c r="A28" s="7"/>
      <c r="B28" s="6" t="s">
        <v>50</v>
      </c>
      <c r="C28" s="5">
        <v>100</v>
      </c>
      <c r="D28" s="5">
        <v>1</v>
      </c>
      <c r="E28" s="3">
        <v>100</v>
      </c>
      <c r="F28" s="24"/>
    </row>
    <row r="29" spans="1:6" ht="12.75">
      <c r="A29" s="7"/>
      <c r="B29" s="26"/>
      <c r="C29" s="5"/>
      <c r="D29" s="5"/>
      <c r="E29" s="5">
        <f>SUM(E7:E28)</f>
        <v>100</v>
      </c>
      <c r="F29" s="25"/>
    </row>
    <row r="30" spans="1:6" ht="13.5" thickBot="1">
      <c r="A30" s="8"/>
      <c r="B30" s="9"/>
      <c r="C30" s="11"/>
      <c r="D30" s="11"/>
      <c r="E30" s="10"/>
      <c r="F30" s="16"/>
    </row>
    <row r="31" ht="13.5" thickTop="1"/>
    <row r="32" spans="1:6" s="13" customFormat="1" ht="16.5">
      <c r="A32" s="30" t="s">
        <v>10</v>
      </c>
      <c r="B32" s="12"/>
      <c r="C32" s="30" t="s">
        <v>11</v>
      </c>
      <c r="D32" s="14"/>
      <c r="E32" s="14"/>
      <c r="F32" s="14"/>
    </row>
    <row r="33" spans="2:6" s="13" customFormat="1" ht="15">
      <c r="B33" s="12"/>
      <c r="D33" s="14"/>
      <c r="E33" s="14"/>
      <c r="F33" s="14"/>
    </row>
    <row r="34" spans="1:7" s="13" customFormat="1" ht="16.5">
      <c r="A34" s="30" t="s">
        <v>12</v>
      </c>
      <c r="B34" s="12"/>
      <c r="C34" s="31" t="s">
        <v>13</v>
      </c>
      <c r="D34" s="29"/>
      <c r="E34" s="14"/>
      <c r="F34" s="33" t="s">
        <v>23</v>
      </c>
      <c r="G34" s="32"/>
    </row>
    <row r="35" spans="2:5" s="13" customFormat="1" ht="15">
      <c r="B35" s="12"/>
      <c r="D35" s="14"/>
      <c r="E35" s="14"/>
    </row>
    <row r="36" spans="1:5" s="13" customFormat="1" ht="16.5">
      <c r="A36" s="30" t="s">
        <v>14</v>
      </c>
      <c r="B36" s="12"/>
      <c r="C36" s="30" t="s">
        <v>15</v>
      </c>
      <c r="D36" s="14"/>
      <c r="E36" s="14"/>
    </row>
    <row r="37" spans="2:5" s="13" customFormat="1" ht="15">
      <c r="B37" s="12"/>
      <c r="D37" s="14"/>
      <c r="E37" s="14"/>
    </row>
    <row r="38" spans="1:5" s="13" customFormat="1" ht="16.5">
      <c r="A38" s="30" t="s">
        <v>16</v>
      </c>
      <c r="B38" s="12"/>
      <c r="D38" s="14"/>
      <c r="E38" s="14"/>
    </row>
    <row r="39" spans="1:5" s="13" customFormat="1" ht="16.5">
      <c r="A39" s="30"/>
      <c r="B39" s="12"/>
      <c r="D39" s="14"/>
      <c r="E39" s="14"/>
    </row>
    <row r="40" spans="1:7" s="13" customFormat="1" ht="16.5">
      <c r="A40" s="32" t="s">
        <v>17</v>
      </c>
      <c r="B40" s="36" t="s">
        <v>18</v>
      </c>
      <c r="C40" s="36"/>
      <c r="D40" s="36"/>
      <c r="E40" s="36"/>
      <c r="F40" s="36"/>
      <c r="G40" s="36"/>
    </row>
    <row r="41" spans="2:5" s="13" customFormat="1" ht="15">
      <c r="B41" s="12"/>
      <c r="D41" s="14"/>
      <c r="E41" s="14"/>
    </row>
    <row r="42" spans="1:7" s="13" customFormat="1" ht="16.5">
      <c r="A42" s="32" t="s">
        <v>19</v>
      </c>
      <c r="B42" s="36" t="s">
        <v>20</v>
      </c>
      <c r="C42" s="36"/>
      <c r="D42" s="36"/>
      <c r="E42" s="36"/>
      <c r="F42" s="36"/>
      <c r="G42" s="36"/>
    </row>
    <row r="43" spans="2:7" s="13" customFormat="1" ht="16.5">
      <c r="B43" s="36" t="s">
        <v>21</v>
      </c>
      <c r="C43" s="36"/>
      <c r="D43" s="36"/>
      <c r="E43" s="36"/>
      <c r="F43" s="36"/>
      <c r="G43" s="36"/>
    </row>
    <row r="44" spans="2:7" s="13" customFormat="1" ht="16.5">
      <c r="B44" s="36" t="s">
        <v>22</v>
      </c>
      <c r="C44" s="36"/>
      <c r="D44" s="36"/>
      <c r="E44" s="36"/>
      <c r="F44" s="36"/>
      <c r="G44" s="36"/>
    </row>
    <row r="46" spans="1:6" ht="125.25">
      <c r="A46" s="34" t="s">
        <v>38</v>
      </c>
      <c r="B46" s="35"/>
      <c r="C46" s="35"/>
      <c r="D46" s="35"/>
      <c r="E46" s="35"/>
      <c r="F46" s="35"/>
    </row>
  </sheetData>
  <mergeCells count="7">
    <mergeCell ref="A46:F46"/>
    <mergeCell ref="B43:G43"/>
    <mergeCell ref="B44:G44"/>
    <mergeCell ref="A3:F3"/>
    <mergeCell ref="A4:F4"/>
    <mergeCell ref="B40:G40"/>
    <mergeCell ref="B42:G42"/>
  </mergeCells>
  <printOptions horizontalCentered="1"/>
  <pageMargins left="0.7480314960629921" right="0.11811023622047245" top="0.984251968503937" bottom="0.5511811023622047" header="0.5118110236220472" footer="0.5118110236220472"/>
  <pageSetup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2008-09-07T15:23:06Z</cp:lastPrinted>
  <dcterms:created xsi:type="dcterms:W3CDTF">2007-02-06T02:42:51Z</dcterms:created>
  <dcterms:modified xsi:type="dcterms:W3CDTF">2008-09-08T10:26:19Z</dcterms:modified>
  <cp:category/>
  <cp:version/>
  <cp:contentType/>
  <cp:contentStatus/>
</cp:coreProperties>
</file>